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lvatore/Il mio Drive (salvatore.mancarellars@gmail.com)/Unisalento/2022-2023/Corsi/Curr. Manageriale Economia Aziendale /Esercitazioni in Excel/"/>
    </mc:Choice>
  </mc:AlternateContent>
  <xr:revisionPtr revIDLastSave="0" documentId="8_{B8E9D4AB-0A06-4748-A67F-75C29EDAAF4F}" xr6:coauthVersionLast="36" xr6:coauthVersionMax="36" xr10:uidLastSave="{00000000-0000-0000-0000-000000000000}"/>
  <bookViews>
    <workbookView xWindow="900" yWindow="560" windowWidth="29080" windowHeight="19460" activeTab="2" xr2:uid="{741E59E8-432D-314B-A507-155AA89A977D}"/>
  </bookViews>
  <sheets>
    <sheet name="Foglio2" sheetId="2" r:id="rId1"/>
    <sheet name="Foglio1" sheetId="1" r:id="rId2"/>
    <sheet name="Foglio3" sheetId="3" r:id="rId3"/>
  </sheet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4" i="1"/>
</calcChain>
</file>

<file path=xl/sharedStrings.xml><?xml version="1.0" encoding="utf-8"?>
<sst xmlns="http://schemas.openxmlformats.org/spreadsheetml/2006/main" count="169" uniqueCount="81">
  <si>
    <t>Valutazione dei requisiti</t>
  </si>
  <si>
    <t>Requisiti iniziali</t>
  </si>
  <si>
    <t>Requisiti di dettaglio</t>
  </si>
  <si>
    <t>Design</t>
  </si>
  <si>
    <t>Design funzionale</t>
  </si>
  <si>
    <t>Design di sistema</t>
  </si>
  <si>
    <t>Class diagram</t>
  </si>
  <si>
    <t>Diagramma ER</t>
  </si>
  <si>
    <t>Design infrastrutura</t>
  </si>
  <si>
    <t>Framework di sviluppo</t>
  </si>
  <si>
    <t>Framework distribuzione</t>
  </si>
  <si>
    <t>Framework aggiornamento prodotto e sicurezza</t>
  </si>
  <si>
    <t>Framework testing automatici</t>
  </si>
  <si>
    <t>Development</t>
  </si>
  <si>
    <t>Definizione dei moduli funzionali</t>
  </si>
  <si>
    <t>Definizione dell’interfaccia utente</t>
  </si>
  <si>
    <t>Implementazione del prodotto</t>
  </si>
  <si>
    <t>Implementazione test automatici</t>
  </si>
  <si>
    <t>Testing</t>
  </si>
  <si>
    <t>Test automatici</t>
  </si>
  <si>
    <t>Unit Test</t>
  </si>
  <si>
    <t>Test di integrazione</t>
  </si>
  <si>
    <t>Test qualitativi manuali</t>
  </si>
  <si>
    <t>Reporting dei test</t>
  </si>
  <si>
    <t>Installazione</t>
  </si>
  <si>
    <t>Installazione del software</t>
  </si>
  <si>
    <t>Integrazioni di sistema</t>
  </si>
  <si>
    <t>Training</t>
  </si>
  <si>
    <t>Stato Avanzameno</t>
  </si>
  <si>
    <t>Consuntivo</t>
  </si>
  <si>
    <t>Budget</t>
  </si>
  <si>
    <t>Data di scadenza</t>
  </si>
  <si>
    <t>Avviato</t>
  </si>
  <si>
    <t>Da avviare</t>
  </si>
  <si>
    <t>Concluso</t>
  </si>
  <si>
    <t>Attività</t>
  </si>
  <si>
    <t>n° Attività</t>
  </si>
  <si>
    <t>Totale complessivo</t>
  </si>
  <si>
    <t>Avviato Somma</t>
  </si>
  <si>
    <t>Concluso Somma</t>
  </si>
  <si>
    <t>Da avviare Somma</t>
  </si>
  <si>
    <t>Somma di Consuntivo</t>
  </si>
  <si>
    <t>Totale</t>
  </si>
  <si>
    <t>Mese</t>
  </si>
  <si>
    <t xml:space="preserve">Progettazione 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</si>
  <si>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</si>
  <si>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</si>
  <si>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</si>
  <si>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</si>
  <si>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</si>
  <si>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</si>
  <si>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</si>
  <si>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</si>
  <si>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</si>
  <si>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Realizzazione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</si>
  <si>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</si>
  <si>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</si>
  <si>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</si>
  <si>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</si>
  <si>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</si>
  <si>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</si>
  <si>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</si>
  <si>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</si>
  <si>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</si>
  <si>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3.1</t>
  </si>
  <si>
    <t>3.2</t>
  </si>
  <si>
    <t>3.3</t>
  </si>
  <si>
    <t>3.4</t>
  </si>
  <si>
    <t>3.5</t>
  </si>
  <si>
    <t>3.6</t>
  </si>
  <si>
    <t>Manutenzione</t>
  </si>
  <si>
    <t>4.1</t>
  </si>
  <si>
    <t>4.2</t>
  </si>
  <si>
    <t>4.3</t>
  </si>
  <si>
    <t>4.4</t>
  </si>
  <si>
    <t>Descrizione WPS</t>
  </si>
  <si>
    <t>N° WBS</t>
  </si>
  <si>
    <t>W.B.S.  1.0</t>
  </si>
  <si>
    <t>W.B.S.  2.0</t>
  </si>
  <si>
    <t>W.B.S.  3.0</t>
  </si>
  <si>
    <t>W.B.S.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</si>
</sst>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3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2" borderId="0" xfId="0" applyFill="1"/>
    <xf numFmtId="0" fontId="0" fillId="2" borderId="0" xfId="0" applyNumberFormat="1" applyFill="1"/>
    <xf numFmtId="164" fontId="0" fillId="0" borderId="0" xfId="0" applyNumberFormat="1"/>
    <xf numFmtId="0" fontId="1" fillId="0" borderId="3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7" xfId="0" applyFont="1" applyFill="1" applyBorder="1"/>
    <xf numFmtId="0" fontId="2" fillId="2" borderId="9" xfId="0" applyFont="1" applyFill="1" applyBorder="1"/>
  </cellXfs>
  <cellStyles count="1">
    <cellStyle name="Normale" xfId="0" builtinId="0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lvatore Mancarella" refreshedDate="44649.624189930553" createdVersion="6" refreshedVersion="6" minRefreshableVersion="3" recordCount="28" xr:uid="{AE5123BF-1E13-EA4C-8AEA-AF5A6888B0E5}">
  <cacheSource type="worksheet">
    <worksheetSource ref="A3:F31" sheet="Foglio1"/>
  </cacheSource>
  <cacheFields count="6">
    <cacheField name="n° Attività" numFmtId="0">
      <sharedItems containsSemiMixedTypes="0" containsString="0" containsNumber="1" containsInteger="1" minValue="1" maxValue="28"/>
    </cacheField>
    <cacheField name="Attività" numFmtId="0">
      <sharedItems count="28">
        <s v="Valutazione dei requisiti"/>
        <s v="Requisiti iniziali"/>
        <s v="Requisiti di dettaglio"/>
        <s v="Design"/>
        <s v="Design funzionale"/>
        <s v="Design di sistema"/>
        <s v="Class diagram"/>
        <s v="Diagramma ER"/>
        <s v="Design infrastrutura"/>
        <s v="Framework di sviluppo"/>
        <s v="Framework distribuzione"/>
        <s v="Framework aggiornamento prodotto e sicurezza"/>
        <s v="Framework testing automatici"/>
        <s v="Development"/>
        <s v="Definizione dei moduli funzionali"/>
        <s v="Definizione dell’interfaccia utente"/>
        <s v="Implementazione del prodotto"/>
        <s v="Implementazione test automatici"/>
        <s v="Testing"/>
        <s v="Test automatici"/>
        <s v="Unit Test"/>
        <s v="Test di integrazione"/>
        <s v="Test qualitativi manuali"/>
        <s v="Reporting dei test"/>
        <s v="Installazione"/>
        <s v="Installazione del software"/>
        <s v="Integrazioni di sistema"/>
        <s v="Training"/>
      </sharedItems>
    </cacheField>
    <cacheField name="Stato Avanzameno" numFmtId="0">
      <sharedItems count="3">
        <s v="Concluso"/>
        <s v="Avviato"/>
        <s v="Da avviare"/>
      </sharedItems>
    </cacheField>
    <cacheField name="Consuntivo" numFmtId="0">
      <sharedItems containsSemiMixedTypes="0" containsString="0" containsNumber="1" containsInteger="1" minValue="0" maxValue="3000" count="9">
        <n v="1000"/>
        <n v="3000"/>
        <n v="100"/>
        <n v="2100"/>
        <n v="500"/>
        <n v="200"/>
        <n v="400"/>
        <n v="1100"/>
        <n v="0"/>
      </sharedItems>
    </cacheField>
    <cacheField name="Budget" numFmtId="0">
      <sharedItems containsSemiMixedTypes="0" containsString="0" containsNumber="1" containsInteger="1" minValue="100" maxValue="9000"/>
    </cacheField>
    <cacheField name="Data di scadenza" numFmtId="14">
      <sharedItems containsSemiMixedTypes="0" containsNonDate="0" containsDate="1" containsString="0" minDate="2022-02-01T00:00:00" maxDate="2022-07-14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n v="1"/>
    <x v="0"/>
    <x v="0"/>
    <x v="0"/>
    <n v="1000"/>
    <d v="2022-02-01T00:00:00"/>
  </r>
  <r>
    <n v="2"/>
    <x v="1"/>
    <x v="0"/>
    <x v="1"/>
    <n v="3000"/>
    <d v="2022-02-07T00:00:00"/>
  </r>
  <r>
    <n v="3"/>
    <x v="2"/>
    <x v="0"/>
    <x v="2"/>
    <n v="100"/>
    <d v="2022-02-13T00:00:00"/>
  </r>
  <r>
    <n v="4"/>
    <x v="3"/>
    <x v="0"/>
    <x v="3"/>
    <n v="2000"/>
    <d v="2022-02-19T00:00:00"/>
  </r>
  <r>
    <n v="5"/>
    <x v="4"/>
    <x v="0"/>
    <x v="1"/>
    <n v="3000"/>
    <d v="2022-02-25T00:00:00"/>
  </r>
  <r>
    <n v="6"/>
    <x v="5"/>
    <x v="1"/>
    <x v="4"/>
    <n v="200"/>
    <d v="2022-03-03T00:00:00"/>
  </r>
  <r>
    <n v="7"/>
    <x v="6"/>
    <x v="1"/>
    <x v="0"/>
    <n v="4000"/>
    <d v="2022-03-09T00:00:00"/>
  </r>
  <r>
    <n v="8"/>
    <x v="7"/>
    <x v="1"/>
    <x v="2"/>
    <n v="2000"/>
    <d v="2022-03-15T00:00:00"/>
  </r>
  <r>
    <n v="9"/>
    <x v="8"/>
    <x v="0"/>
    <x v="5"/>
    <n v="4000"/>
    <d v="2022-03-21T00:00:00"/>
  </r>
  <r>
    <n v="10"/>
    <x v="9"/>
    <x v="1"/>
    <x v="6"/>
    <n v="5000"/>
    <d v="2022-03-27T00:00:00"/>
  </r>
  <r>
    <n v="11"/>
    <x v="10"/>
    <x v="1"/>
    <x v="4"/>
    <n v="900"/>
    <d v="2022-04-02T00:00:00"/>
  </r>
  <r>
    <n v="12"/>
    <x v="11"/>
    <x v="1"/>
    <x v="6"/>
    <n v="1000"/>
    <d v="2022-04-08T00:00:00"/>
  </r>
  <r>
    <n v="13"/>
    <x v="12"/>
    <x v="1"/>
    <x v="0"/>
    <n v="6000"/>
    <d v="2022-04-14T00:00:00"/>
  </r>
  <r>
    <n v="14"/>
    <x v="13"/>
    <x v="1"/>
    <x v="1"/>
    <n v="9000"/>
    <d v="2022-04-20T00:00:00"/>
  </r>
  <r>
    <n v="15"/>
    <x v="14"/>
    <x v="0"/>
    <x v="7"/>
    <n v="1000"/>
    <d v="2022-04-26T00:00:00"/>
  </r>
  <r>
    <n v="16"/>
    <x v="15"/>
    <x v="2"/>
    <x v="8"/>
    <n v="300"/>
    <d v="2022-05-02T00:00:00"/>
  </r>
  <r>
    <n v="17"/>
    <x v="16"/>
    <x v="2"/>
    <x v="8"/>
    <n v="5000"/>
    <d v="2022-05-08T00:00:00"/>
  </r>
  <r>
    <n v="18"/>
    <x v="17"/>
    <x v="2"/>
    <x v="8"/>
    <n v="600"/>
    <d v="2022-05-14T00:00:00"/>
  </r>
  <r>
    <n v="19"/>
    <x v="18"/>
    <x v="2"/>
    <x v="8"/>
    <n v="100"/>
    <d v="2022-05-20T00:00:00"/>
  </r>
  <r>
    <n v="20"/>
    <x v="19"/>
    <x v="2"/>
    <x v="8"/>
    <n v="1000"/>
    <d v="2022-05-26T00:00:00"/>
  </r>
  <r>
    <n v="21"/>
    <x v="20"/>
    <x v="2"/>
    <x v="8"/>
    <n v="300"/>
    <d v="2022-06-01T00:00:00"/>
  </r>
  <r>
    <n v="22"/>
    <x v="21"/>
    <x v="2"/>
    <x v="8"/>
    <n v="400"/>
    <d v="2022-06-07T00:00:00"/>
  </r>
  <r>
    <n v="23"/>
    <x v="22"/>
    <x v="2"/>
    <x v="8"/>
    <n v="500"/>
    <d v="2022-06-13T00:00:00"/>
  </r>
  <r>
    <n v="24"/>
    <x v="23"/>
    <x v="2"/>
    <x v="8"/>
    <n v="600"/>
    <d v="2022-06-19T00:00:00"/>
  </r>
  <r>
    <n v="25"/>
    <x v="24"/>
    <x v="2"/>
    <x v="8"/>
    <n v="400"/>
    <d v="2022-06-25T00:00:00"/>
  </r>
  <r>
    <n v="26"/>
    <x v="25"/>
    <x v="2"/>
    <x v="8"/>
    <n v="600"/>
    <d v="2022-07-01T00:00:00"/>
  </r>
  <r>
    <n v="27"/>
    <x v="26"/>
    <x v="2"/>
    <x v="8"/>
    <n v="770"/>
    <d v="2022-07-07T00:00:00"/>
  </r>
  <r>
    <n v="28"/>
    <x v="27"/>
    <x v="2"/>
    <x v="8"/>
    <n v="500"/>
    <d v="2022-07-13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99EBE9-667B-6F41-BA46-388D1F2AE141}" name="Tabella pivot1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compact="0" compactData="0" gridDropZones="1" multipleFieldFilters="0">
  <location ref="A3:D36" firstHeaderRow="2" firstDataRow="2" firstDataCol="3"/>
  <pivotFields count="6">
    <pivotField compact="0" outline="0" showAll="0"/>
    <pivotField axis="axisRow" compact="0" outline="0" showAll="0" defaultSubtotal="0">
      <items count="28">
        <item x="6"/>
        <item x="14"/>
        <item x="15"/>
        <item x="3"/>
        <item x="5"/>
        <item x="4"/>
        <item x="8"/>
        <item x="13"/>
        <item x="7"/>
        <item x="11"/>
        <item x="9"/>
        <item x="10"/>
        <item x="12"/>
        <item x="16"/>
        <item x="17"/>
        <item x="24"/>
        <item x="25"/>
        <item x="26"/>
        <item x="23"/>
        <item x="2"/>
        <item x="1"/>
        <item x="19"/>
        <item x="21"/>
        <item x="22"/>
        <item x="18"/>
        <item x="27"/>
        <item x="20"/>
        <item x="0"/>
      </items>
    </pivotField>
    <pivotField axis="axisRow" compact="0" outline="0" showAll="0" sumSubtotal="1">
      <items count="4">
        <item x="1"/>
        <item x="0"/>
        <item x="2"/>
        <item t="sum"/>
      </items>
    </pivotField>
    <pivotField axis="axisRow" dataField="1" compact="0" outline="0" showAll="0">
      <items count="10">
        <item x="8"/>
        <item x="2"/>
        <item x="6"/>
        <item x="4"/>
        <item x="0"/>
        <item x="7"/>
        <item x="3"/>
        <item x="1"/>
        <item x="5"/>
        <item t="default"/>
      </items>
    </pivotField>
    <pivotField compact="0" outline="0" showAll="0"/>
    <pivotField compact="0" numFmtId="14" outline="0" showAll="0"/>
  </pivotFields>
  <rowFields count="3">
    <field x="2"/>
    <field x="1"/>
    <field x="3"/>
  </rowFields>
  <rowItems count="32">
    <i>
      <x/>
      <x/>
      <x v="4"/>
    </i>
    <i r="1">
      <x v="4"/>
      <x v="3"/>
    </i>
    <i r="1">
      <x v="7"/>
      <x v="7"/>
    </i>
    <i r="1">
      <x v="8"/>
      <x v="1"/>
    </i>
    <i r="1">
      <x v="9"/>
      <x v="2"/>
    </i>
    <i r="1">
      <x v="10"/>
      <x v="2"/>
    </i>
    <i r="1">
      <x v="11"/>
      <x v="3"/>
    </i>
    <i r="1">
      <x v="12"/>
      <x v="4"/>
    </i>
    <i t="sum">
      <x/>
    </i>
    <i>
      <x v="1"/>
      <x v="1"/>
      <x v="5"/>
    </i>
    <i r="1">
      <x v="3"/>
      <x v="6"/>
    </i>
    <i r="1">
      <x v="5"/>
      <x v="7"/>
    </i>
    <i r="1">
      <x v="6"/>
      <x v="8"/>
    </i>
    <i r="1">
      <x v="19"/>
      <x v="1"/>
    </i>
    <i r="1">
      <x v="20"/>
      <x v="7"/>
    </i>
    <i r="1">
      <x v="27"/>
      <x v="4"/>
    </i>
    <i t="sum">
      <x v="1"/>
    </i>
    <i>
      <x v="2"/>
      <x v="2"/>
      <x/>
    </i>
    <i r="1">
      <x v="13"/>
      <x/>
    </i>
    <i r="1">
      <x v="14"/>
      <x/>
    </i>
    <i r="1">
      <x v="15"/>
      <x/>
    </i>
    <i r="1">
      <x v="16"/>
      <x/>
    </i>
    <i r="1">
      <x v="17"/>
      <x/>
    </i>
    <i r="1">
      <x v="18"/>
      <x/>
    </i>
    <i r="1">
      <x v="21"/>
      <x/>
    </i>
    <i r="1">
      <x v="22"/>
      <x/>
    </i>
    <i r="1">
      <x v="23"/>
      <x/>
    </i>
    <i r="1">
      <x v="24"/>
      <x/>
    </i>
    <i r="1">
      <x v="25"/>
      <x/>
    </i>
    <i r="1">
      <x v="26"/>
      <x/>
    </i>
    <i t="sum">
      <x v="2"/>
    </i>
    <i t="grand">
      <x/>
    </i>
  </rowItems>
  <colItems count="1">
    <i/>
  </colItems>
  <dataFields count="1">
    <dataField name="Somma di Consuntivo" fld="3" baseField="0" baseItem="0"/>
  </dataFields>
  <formats count="1">
    <format dxfId="0">
      <pivotArea dataOnly="0" outline="0" fieldPosition="0">
        <references count="1">
          <reference field="2" count="0" sum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6EA22-E55A-1F45-9608-69B71495FD47}">
  <dimension ref="A3:D36"/>
  <sheetViews>
    <sheetView workbookViewId="0">
      <selection activeCell="K8" sqref="K8"/>
    </sheetView>
  </sheetViews>
  <sheetFormatPr baseColWidth="10" defaultRowHeight="16" x14ac:dyDescent="0.2"/>
  <cols>
    <col min="1" max="1" width="10.83203125" customWidth="1"/>
    <col min="2" max="2" width="43.6640625" bestFit="1" customWidth="1"/>
    <col min="3" max="3" width="12.6640625" bestFit="1" customWidth="1"/>
    <col min="4" max="4" width="6.33203125" bestFit="1" customWidth="1"/>
    <col min="5" max="5" width="4.1640625" bestFit="1" customWidth="1"/>
    <col min="6" max="9" width="5.1640625" bestFit="1" customWidth="1"/>
    <col min="10" max="10" width="7.1640625" bestFit="1" customWidth="1"/>
    <col min="11" max="11" width="17.1640625" bestFit="1" customWidth="1"/>
  </cols>
  <sheetData>
    <row r="3" spans="1:4" x14ac:dyDescent="0.2">
      <c r="A3" s="3" t="s">
        <v>41</v>
      </c>
    </row>
    <row r="4" spans="1:4" x14ac:dyDescent="0.2">
      <c r="A4" s="3" t="s">
        <v>28</v>
      </c>
      <c r="B4" s="3" t="s">
        <v>35</v>
      </c>
      <c r="C4" s="3" t="s">
        <v>29</v>
      </c>
      <c r="D4" t="s">
        <v>42</v>
      </c>
    </row>
    <row r="5" spans="1:4" x14ac:dyDescent="0.2">
      <c r="A5" t="s">
        <v>32</v>
      </c>
      <c r="B5" t="s">
        <v>6</v>
      </c>
      <c r="C5">
        <v>1000</v>
      </c>
      <c r="D5" s="4">
        <v>1000</v>
      </c>
    </row>
    <row r="6" spans="1:4" x14ac:dyDescent="0.2">
      <c r="B6" t="s">
        <v>5</v>
      </c>
      <c r="C6">
        <v>500</v>
      </c>
      <c r="D6" s="4">
        <v>500</v>
      </c>
    </row>
    <row r="7" spans="1:4" x14ac:dyDescent="0.2">
      <c r="B7" t="s">
        <v>13</v>
      </c>
      <c r="C7">
        <v>3000</v>
      </c>
      <c r="D7" s="4">
        <v>3000</v>
      </c>
    </row>
    <row r="8" spans="1:4" x14ac:dyDescent="0.2">
      <c r="B8" t="s">
        <v>7</v>
      </c>
      <c r="C8">
        <v>100</v>
      </c>
      <c r="D8" s="4">
        <v>100</v>
      </c>
    </row>
    <row r="9" spans="1:4" x14ac:dyDescent="0.2">
      <c r="B9" t="s">
        <v>11</v>
      </c>
      <c r="C9">
        <v>400</v>
      </c>
      <c r="D9" s="4">
        <v>400</v>
      </c>
    </row>
    <row r="10" spans="1:4" x14ac:dyDescent="0.2">
      <c r="B10" t="s">
        <v>9</v>
      </c>
      <c r="C10">
        <v>400</v>
      </c>
      <c r="D10" s="4">
        <v>400</v>
      </c>
    </row>
    <row r="11" spans="1:4" x14ac:dyDescent="0.2">
      <c r="B11" t="s">
        <v>10</v>
      </c>
      <c r="C11">
        <v>500</v>
      </c>
      <c r="D11" s="4">
        <v>500</v>
      </c>
    </row>
    <row r="12" spans="1:4" x14ac:dyDescent="0.2">
      <c r="B12" t="s">
        <v>12</v>
      </c>
      <c r="C12">
        <v>1000</v>
      </c>
      <c r="D12" s="4">
        <v>1000</v>
      </c>
    </row>
    <row r="13" spans="1:4" x14ac:dyDescent="0.2">
      <c r="A13" s="5" t="s">
        <v>38</v>
      </c>
      <c r="B13" s="5"/>
      <c r="C13" s="5"/>
      <c r="D13" s="6">
        <v>6900</v>
      </c>
    </row>
    <row r="14" spans="1:4" x14ac:dyDescent="0.2">
      <c r="A14" t="s">
        <v>34</v>
      </c>
      <c r="B14" t="s">
        <v>14</v>
      </c>
      <c r="C14">
        <v>1100</v>
      </c>
      <c r="D14" s="4">
        <v>1100</v>
      </c>
    </row>
    <row r="15" spans="1:4" x14ac:dyDescent="0.2">
      <c r="B15" t="s">
        <v>3</v>
      </c>
      <c r="C15">
        <v>2100</v>
      </c>
      <c r="D15" s="4">
        <v>2100</v>
      </c>
    </row>
    <row r="16" spans="1:4" x14ac:dyDescent="0.2">
      <c r="B16" t="s">
        <v>4</v>
      </c>
      <c r="C16">
        <v>3000</v>
      </c>
      <c r="D16" s="4">
        <v>3000</v>
      </c>
    </row>
    <row r="17" spans="1:4" x14ac:dyDescent="0.2">
      <c r="B17" t="s">
        <v>8</v>
      </c>
      <c r="C17">
        <v>200</v>
      </c>
      <c r="D17" s="4">
        <v>200</v>
      </c>
    </row>
    <row r="18" spans="1:4" x14ac:dyDescent="0.2">
      <c r="B18" t="s">
        <v>2</v>
      </c>
      <c r="C18">
        <v>100</v>
      </c>
      <c r="D18" s="4">
        <v>100</v>
      </c>
    </row>
    <row r="19" spans="1:4" x14ac:dyDescent="0.2">
      <c r="B19" t="s">
        <v>1</v>
      </c>
      <c r="C19">
        <v>3000</v>
      </c>
      <c r="D19" s="4">
        <v>3000</v>
      </c>
    </row>
    <row r="20" spans="1:4" x14ac:dyDescent="0.2">
      <c r="B20" t="s">
        <v>0</v>
      </c>
      <c r="C20">
        <v>1000</v>
      </c>
      <c r="D20" s="4">
        <v>1000</v>
      </c>
    </row>
    <row r="21" spans="1:4" x14ac:dyDescent="0.2">
      <c r="A21" s="5" t="s">
        <v>39</v>
      </c>
      <c r="B21" s="5"/>
      <c r="C21" s="5"/>
      <c r="D21" s="6">
        <v>10500</v>
      </c>
    </row>
    <row r="22" spans="1:4" x14ac:dyDescent="0.2">
      <c r="A22" t="s">
        <v>33</v>
      </c>
      <c r="B22" t="s">
        <v>15</v>
      </c>
      <c r="C22">
        <v>0</v>
      </c>
      <c r="D22" s="4">
        <v>0</v>
      </c>
    </row>
    <row r="23" spans="1:4" x14ac:dyDescent="0.2">
      <c r="B23" t="s">
        <v>16</v>
      </c>
      <c r="C23">
        <v>0</v>
      </c>
      <c r="D23" s="4">
        <v>0</v>
      </c>
    </row>
    <row r="24" spans="1:4" x14ac:dyDescent="0.2">
      <c r="B24" t="s">
        <v>17</v>
      </c>
      <c r="C24">
        <v>0</v>
      </c>
      <c r="D24" s="4">
        <v>0</v>
      </c>
    </row>
    <row r="25" spans="1:4" x14ac:dyDescent="0.2">
      <c r="B25" t="s">
        <v>24</v>
      </c>
      <c r="C25">
        <v>0</v>
      </c>
      <c r="D25" s="4">
        <v>0</v>
      </c>
    </row>
    <row r="26" spans="1:4" x14ac:dyDescent="0.2">
      <c r="B26" t="s">
        <v>25</v>
      </c>
      <c r="C26">
        <v>0</v>
      </c>
      <c r="D26" s="4">
        <v>0</v>
      </c>
    </row>
    <row r="27" spans="1:4" x14ac:dyDescent="0.2">
      <c r="B27" t="s">
        <v>26</v>
      </c>
      <c r="C27">
        <v>0</v>
      </c>
      <c r="D27" s="4">
        <v>0</v>
      </c>
    </row>
    <row r="28" spans="1:4" x14ac:dyDescent="0.2">
      <c r="B28" t="s">
        <v>23</v>
      </c>
      <c r="C28">
        <v>0</v>
      </c>
      <c r="D28" s="4">
        <v>0</v>
      </c>
    </row>
    <row r="29" spans="1:4" x14ac:dyDescent="0.2">
      <c r="B29" t="s">
        <v>19</v>
      </c>
      <c r="C29">
        <v>0</v>
      </c>
      <c r="D29" s="4">
        <v>0</v>
      </c>
    </row>
    <row r="30" spans="1:4" x14ac:dyDescent="0.2">
      <c r="B30" t="s">
        <v>21</v>
      </c>
      <c r="C30">
        <v>0</v>
      </c>
      <c r="D30" s="4">
        <v>0</v>
      </c>
    </row>
    <row r="31" spans="1:4" x14ac:dyDescent="0.2">
      <c r="B31" t="s">
        <v>22</v>
      </c>
      <c r="C31">
        <v>0</v>
      </c>
      <c r="D31" s="4">
        <v>0</v>
      </c>
    </row>
    <row r="32" spans="1:4" x14ac:dyDescent="0.2">
      <c r="B32" t="s">
        <v>18</v>
      </c>
      <c r="C32">
        <v>0</v>
      </c>
      <c r="D32" s="4">
        <v>0</v>
      </c>
    </row>
    <row r="33" spans="1:4" x14ac:dyDescent="0.2">
      <c r="B33" t="s">
        <v>27</v>
      </c>
      <c r="C33">
        <v>0</v>
      </c>
      <c r="D33" s="4">
        <v>0</v>
      </c>
    </row>
    <row r="34" spans="1:4" x14ac:dyDescent="0.2">
      <c r="B34" t="s">
        <v>20</v>
      </c>
      <c r="C34">
        <v>0</v>
      </c>
      <c r="D34" s="4">
        <v>0</v>
      </c>
    </row>
    <row r="35" spans="1:4" x14ac:dyDescent="0.2">
      <c r="A35" s="5" t="s">
        <v>40</v>
      </c>
      <c r="B35" s="5"/>
      <c r="C35" s="5"/>
      <c r="D35" s="6">
        <v>0</v>
      </c>
    </row>
    <row r="36" spans="1:4" x14ac:dyDescent="0.2">
      <c r="A36" t="s">
        <v>37</v>
      </c>
      <c r="D36" s="4">
        <v>17400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A7FCE-B199-C441-B891-70841C278F16}">
  <dimension ref="A3:K31"/>
  <sheetViews>
    <sheetView workbookViewId="0">
      <selection activeCell="A3" sqref="A3:B31"/>
    </sheetView>
  </sheetViews>
  <sheetFormatPr baseColWidth="10" defaultRowHeight="16" x14ac:dyDescent="0.2"/>
  <cols>
    <col min="2" max="2" width="53.33203125" bestFit="1" customWidth="1"/>
    <col min="3" max="3" width="16.6640625" bestFit="1" customWidth="1"/>
    <col min="4" max="4" width="11.1640625" customWidth="1"/>
    <col min="6" max="6" width="15" bestFit="1" customWidth="1"/>
  </cols>
  <sheetData>
    <row r="3" spans="1:11" x14ac:dyDescent="0.2">
      <c r="A3" t="s">
        <v>36</v>
      </c>
      <c r="B3" t="s">
        <v>35</v>
      </c>
      <c r="C3" t="s">
        <v>28</v>
      </c>
      <c r="D3" t="s">
        <v>29</v>
      </c>
      <c r="E3" t="s">
        <v>30</v>
      </c>
      <c r="F3" t="s">
        <v>31</v>
      </c>
      <c r="G3" t="s">
        <v>43</v>
      </c>
    </row>
    <row r="4" spans="1:11" ht="18" x14ac:dyDescent="0.2">
      <c r="A4">
        <v>1</v>
      </c>
      <c r="B4" s="1" t="s">
        <v>0</v>
      </c>
      <c r="C4" t="s">
        <v>34</v>
      </c>
      <c r="D4">
        <v>1000</v>
      </c>
      <c r="E4">
        <v>1000</v>
      </c>
      <c r="F4" s="2">
        <v>44593</v>
      </c>
      <c r="G4" s="7">
        <f>F4</f>
        <v>44593</v>
      </c>
      <c r="I4" s="7"/>
      <c r="K4" s="7"/>
    </row>
    <row r="5" spans="1:11" ht="18" x14ac:dyDescent="0.2">
      <c r="A5">
        <v>2</v>
      </c>
      <c r="B5" s="1" t="s">
        <v>1</v>
      </c>
      <c r="C5" t="s">
        <v>34</v>
      </c>
      <c r="D5">
        <v>3000</v>
      </c>
      <c r="E5">
        <v>3000</v>
      </c>
      <c r="F5" s="2">
        <v>44599</v>
      </c>
      <c r="G5" s="7">
        <f t="shared" ref="G5:G31" si="0">F5</f>
        <v>44599</v>
      </c>
      <c r="I5" s="7"/>
      <c r="K5" s="7"/>
    </row>
    <row r="6" spans="1:11" ht="18" x14ac:dyDescent="0.2">
      <c r="A6">
        <v>3</v>
      </c>
      <c r="B6" s="1" t="s">
        <v>2</v>
      </c>
      <c r="C6" t="s">
        <v>34</v>
      </c>
      <c r="D6">
        <v>100</v>
      </c>
      <c r="E6">
        <v>100</v>
      </c>
      <c r="F6" s="2">
        <v>44605</v>
      </c>
      <c r="G6" s="7">
        <f t="shared" si="0"/>
        <v>44605</v>
      </c>
      <c r="I6" s="7"/>
      <c r="K6" s="7"/>
    </row>
    <row r="7" spans="1:11" ht="18" x14ac:dyDescent="0.2">
      <c r="A7">
        <v>4</v>
      </c>
      <c r="B7" s="1" t="s">
        <v>3</v>
      </c>
      <c r="C7" t="s">
        <v>34</v>
      </c>
      <c r="D7">
        <v>2100</v>
      </c>
      <c r="E7">
        <v>2000</v>
      </c>
      <c r="F7" s="2">
        <v>44611</v>
      </c>
      <c r="G7" s="7">
        <f t="shared" si="0"/>
        <v>44611</v>
      </c>
      <c r="I7" s="7"/>
      <c r="K7" s="7"/>
    </row>
    <row r="8" spans="1:11" ht="18" x14ac:dyDescent="0.2">
      <c r="A8">
        <v>5</v>
      </c>
      <c r="B8" s="1" t="s">
        <v>4</v>
      </c>
      <c r="C8" t="s">
        <v>34</v>
      </c>
      <c r="D8">
        <v>3000</v>
      </c>
      <c r="E8">
        <v>3000</v>
      </c>
      <c r="F8" s="2">
        <v>44617</v>
      </c>
      <c r="G8" s="7">
        <f t="shared" si="0"/>
        <v>44617</v>
      </c>
      <c r="I8" s="7"/>
      <c r="K8" s="7"/>
    </row>
    <row r="9" spans="1:11" ht="18" x14ac:dyDescent="0.2">
      <c r="A9">
        <v>6</v>
      </c>
      <c r="B9" s="1" t="s">
        <v>5</v>
      </c>
      <c r="C9" t="s">
        <v>32</v>
      </c>
      <c r="D9">
        <v>500</v>
      </c>
      <c r="E9">
        <v>200</v>
      </c>
      <c r="F9" s="2">
        <v>44623</v>
      </c>
      <c r="G9" s="7">
        <f t="shared" si="0"/>
        <v>44623</v>
      </c>
      <c r="I9" s="7"/>
      <c r="K9" s="7"/>
    </row>
    <row r="10" spans="1:11" ht="18" x14ac:dyDescent="0.2">
      <c r="A10">
        <v>7</v>
      </c>
      <c r="B10" s="1" t="s">
        <v>6</v>
      </c>
      <c r="C10" t="s">
        <v>32</v>
      </c>
      <c r="D10">
        <v>1000</v>
      </c>
      <c r="E10">
        <v>4000</v>
      </c>
      <c r="F10" s="2">
        <v>44629</v>
      </c>
      <c r="G10" s="7">
        <f t="shared" si="0"/>
        <v>44629</v>
      </c>
      <c r="I10" s="7"/>
      <c r="K10" s="7"/>
    </row>
    <row r="11" spans="1:11" ht="18" x14ac:dyDescent="0.2">
      <c r="A11">
        <v>8</v>
      </c>
      <c r="B11" s="1" t="s">
        <v>7</v>
      </c>
      <c r="C11" t="s">
        <v>32</v>
      </c>
      <c r="D11">
        <v>100</v>
      </c>
      <c r="E11">
        <v>2000</v>
      </c>
      <c r="F11" s="2">
        <v>44635</v>
      </c>
      <c r="G11" s="7">
        <f t="shared" si="0"/>
        <v>44635</v>
      </c>
      <c r="I11" s="7"/>
      <c r="K11" s="7"/>
    </row>
    <row r="12" spans="1:11" ht="18" x14ac:dyDescent="0.2">
      <c r="A12">
        <v>9</v>
      </c>
      <c r="B12" s="1" t="s">
        <v>8</v>
      </c>
      <c r="C12" t="s">
        <v>34</v>
      </c>
      <c r="D12">
        <v>200</v>
      </c>
      <c r="E12">
        <v>4000</v>
      </c>
      <c r="F12" s="2">
        <v>44641</v>
      </c>
      <c r="G12" s="7">
        <f t="shared" si="0"/>
        <v>44641</v>
      </c>
      <c r="I12" s="7"/>
      <c r="K12" s="7"/>
    </row>
    <row r="13" spans="1:11" ht="18" x14ac:dyDescent="0.2">
      <c r="A13">
        <v>10</v>
      </c>
      <c r="B13" s="1" t="s">
        <v>9</v>
      </c>
      <c r="C13" t="s">
        <v>32</v>
      </c>
      <c r="D13">
        <v>400</v>
      </c>
      <c r="E13">
        <v>5000</v>
      </c>
      <c r="F13" s="2">
        <v>44647</v>
      </c>
      <c r="G13" s="7">
        <f t="shared" si="0"/>
        <v>44647</v>
      </c>
    </row>
    <row r="14" spans="1:11" ht="18" x14ac:dyDescent="0.2">
      <c r="A14">
        <v>11</v>
      </c>
      <c r="B14" s="1" t="s">
        <v>10</v>
      </c>
      <c r="C14" t="s">
        <v>32</v>
      </c>
      <c r="D14">
        <v>500</v>
      </c>
      <c r="E14">
        <v>900</v>
      </c>
      <c r="F14" s="2">
        <v>44653</v>
      </c>
      <c r="G14" s="7">
        <f t="shared" si="0"/>
        <v>44653</v>
      </c>
    </row>
    <row r="15" spans="1:11" ht="18" x14ac:dyDescent="0.2">
      <c r="A15">
        <v>12</v>
      </c>
      <c r="B15" s="1" t="s">
        <v>11</v>
      </c>
      <c r="C15" t="s">
        <v>32</v>
      </c>
      <c r="D15">
        <v>400</v>
      </c>
      <c r="E15">
        <v>1000</v>
      </c>
      <c r="F15" s="2">
        <v>44659</v>
      </c>
      <c r="G15" s="7">
        <f t="shared" si="0"/>
        <v>44659</v>
      </c>
    </row>
    <row r="16" spans="1:11" ht="18" x14ac:dyDescent="0.2">
      <c r="A16">
        <v>13</v>
      </c>
      <c r="B16" s="1" t="s">
        <v>12</v>
      </c>
      <c r="C16" t="s">
        <v>32</v>
      </c>
      <c r="D16">
        <v>1000</v>
      </c>
      <c r="E16">
        <v>6000</v>
      </c>
      <c r="F16" s="2">
        <v>44665</v>
      </c>
      <c r="G16" s="7">
        <f t="shared" si="0"/>
        <v>44665</v>
      </c>
    </row>
    <row r="17" spans="1:7" ht="18" x14ac:dyDescent="0.2">
      <c r="A17">
        <v>14</v>
      </c>
      <c r="B17" s="1" t="s">
        <v>13</v>
      </c>
      <c r="C17" t="s">
        <v>32</v>
      </c>
      <c r="D17">
        <v>3000</v>
      </c>
      <c r="E17">
        <v>9000</v>
      </c>
      <c r="F17" s="2">
        <v>44671</v>
      </c>
      <c r="G17" s="7">
        <f t="shared" si="0"/>
        <v>44671</v>
      </c>
    </row>
    <row r="18" spans="1:7" ht="18" x14ac:dyDescent="0.2">
      <c r="A18">
        <v>15</v>
      </c>
      <c r="B18" s="1" t="s">
        <v>14</v>
      </c>
      <c r="C18" t="s">
        <v>34</v>
      </c>
      <c r="D18">
        <v>1100</v>
      </c>
      <c r="E18">
        <v>1000</v>
      </c>
      <c r="F18" s="2">
        <v>44677</v>
      </c>
      <c r="G18" s="7">
        <f t="shared" si="0"/>
        <v>44677</v>
      </c>
    </row>
    <row r="19" spans="1:7" ht="18" x14ac:dyDescent="0.2">
      <c r="A19">
        <v>16</v>
      </c>
      <c r="B19" s="1" t="s">
        <v>15</v>
      </c>
      <c r="C19" t="s">
        <v>33</v>
      </c>
      <c r="D19">
        <v>0</v>
      </c>
      <c r="E19">
        <v>300</v>
      </c>
      <c r="F19" s="2">
        <v>44683</v>
      </c>
      <c r="G19" s="7">
        <f t="shared" si="0"/>
        <v>44683</v>
      </c>
    </row>
    <row r="20" spans="1:7" ht="18" x14ac:dyDescent="0.2">
      <c r="A20">
        <v>17</v>
      </c>
      <c r="B20" s="1" t="s">
        <v>16</v>
      </c>
      <c r="C20" t="s">
        <v>33</v>
      </c>
      <c r="D20">
        <v>0</v>
      </c>
      <c r="E20">
        <v>5000</v>
      </c>
      <c r="F20" s="2">
        <v>44689</v>
      </c>
      <c r="G20" s="7">
        <f t="shared" si="0"/>
        <v>44689</v>
      </c>
    </row>
    <row r="21" spans="1:7" ht="18" x14ac:dyDescent="0.2">
      <c r="A21">
        <v>18</v>
      </c>
      <c r="B21" s="1" t="s">
        <v>17</v>
      </c>
      <c r="C21" t="s">
        <v>33</v>
      </c>
      <c r="D21">
        <v>0</v>
      </c>
      <c r="E21">
        <v>600</v>
      </c>
      <c r="F21" s="2">
        <v>44695</v>
      </c>
      <c r="G21" s="7">
        <f t="shared" si="0"/>
        <v>44695</v>
      </c>
    </row>
    <row r="22" spans="1:7" ht="18" x14ac:dyDescent="0.2">
      <c r="A22">
        <v>19</v>
      </c>
      <c r="B22" s="1" t="s">
        <v>18</v>
      </c>
      <c r="C22" t="s">
        <v>33</v>
      </c>
      <c r="D22">
        <v>0</v>
      </c>
      <c r="E22">
        <v>100</v>
      </c>
      <c r="F22" s="2">
        <v>44701</v>
      </c>
      <c r="G22" s="7">
        <f t="shared" si="0"/>
        <v>44701</v>
      </c>
    </row>
    <row r="23" spans="1:7" ht="18" x14ac:dyDescent="0.2">
      <c r="A23">
        <v>20</v>
      </c>
      <c r="B23" s="1" t="s">
        <v>19</v>
      </c>
      <c r="C23" t="s">
        <v>33</v>
      </c>
      <c r="D23">
        <v>0</v>
      </c>
      <c r="E23">
        <v>1000</v>
      </c>
      <c r="F23" s="2">
        <v>44707</v>
      </c>
      <c r="G23" s="7">
        <f t="shared" si="0"/>
        <v>44707</v>
      </c>
    </row>
    <row r="24" spans="1:7" ht="18" x14ac:dyDescent="0.2">
      <c r="A24">
        <v>21</v>
      </c>
      <c r="B24" s="1" t="s">
        <v>20</v>
      </c>
      <c r="C24" t="s">
        <v>33</v>
      </c>
      <c r="D24">
        <v>0</v>
      </c>
      <c r="E24">
        <v>300</v>
      </c>
      <c r="F24" s="2">
        <v>44713</v>
      </c>
      <c r="G24" s="7">
        <f t="shared" si="0"/>
        <v>44713</v>
      </c>
    </row>
    <row r="25" spans="1:7" ht="18" x14ac:dyDescent="0.2">
      <c r="A25">
        <v>22</v>
      </c>
      <c r="B25" s="1" t="s">
        <v>21</v>
      </c>
      <c r="C25" t="s">
        <v>33</v>
      </c>
      <c r="D25">
        <v>0</v>
      </c>
      <c r="E25">
        <v>400</v>
      </c>
      <c r="F25" s="2">
        <v>44719</v>
      </c>
      <c r="G25" s="7">
        <f t="shared" si="0"/>
        <v>44719</v>
      </c>
    </row>
    <row r="26" spans="1:7" ht="18" x14ac:dyDescent="0.2">
      <c r="A26">
        <v>23</v>
      </c>
      <c r="B26" s="1" t="s">
        <v>22</v>
      </c>
      <c r="C26" t="s">
        <v>33</v>
      </c>
      <c r="D26">
        <v>0</v>
      </c>
      <c r="E26">
        <v>500</v>
      </c>
      <c r="F26" s="2">
        <v>44725</v>
      </c>
      <c r="G26" s="7">
        <f t="shared" si="0"/>
        <v>44725</v>
      </c>
    </row>
    <row r="27" spans="1:7" ht="18" x14ac:dyDescent="0.2">
      <c r="A27">
        <v>24</v>
      </c>
      <c r="B27" s="1" t="s">
        <v>23</v>
      </c>
      <c r="C27" t="s">
        <v>33</v>
      </c>
      <c r="D27">
        <v>0</v>
      </c>
      <c r="E27">
        <v>600</v>
      </c>
      <c r="F27" s="2">
        <v>44731</v>
      </c>
      <c r="G27" s="7">
        <f t="shared" si="0"/>
        <v>44731</v>
      </c>
    </row>
    <row r="28" spans="1:7" ht="18" x14ac:dyDescent="0.2">
      <c r="A28">
        <v>25</v>
      </c>
      <c r="B28" s="1" t="s">
        <v>24</v>
      </c>
      <c r="C28" t="s">
        <v>33</v>
      </c>
      <c r="D28">
        <v>0</v>
      </c>
      <c r="E28">
        <v>400</v>
      </c>
      <c r="F28" s="2">
        <v>44737</v>
      </c>
      <c r="G28" s="7">
        <f t="shared" si="0"/>
        <v>44737</v>
      </c>
    </row>
    <row r="29" spans="1:7" ht="18" x14ac:dyDescent="0.2">
      <c r="A29">
        <v>26</v>
      </c>
      <c r="B29" s="1" t="s">
        <v>25</v>
      </c>
      <c r="C29" t="s">
        <v>33</v>
      </c>
      <c r="D29">
        <v>0</v>
      </c>
      <c r="E29">
        <v>600</v>
      </c>
      <c r="F29" s="2">
        <v>44743</v>
      </c>
      <c r="G29" s="7">
        <f t="shared" si="0"/>
        <v>44743</v>
      </c>
    </row>
    <row r="30" spans="1:7" ht="18" x14ac:dyDescent="0.2">
      <c r="A30">
        <v>27</v>
      </c>
      <c r="B30" s="1" t="s">
        <v>26</v>
      </c>
      <c r="C30" t="s">
        <v>33</v>
      </c>
      <c r="D30">
        <v>0</v>
      </c>
      <c r="E30">
        <v>770</v>
      </c>
      <c r="F30" s="2">
        <v>44749</v>
      </c>
      <c r="G30" s="7">
        <f t="shared" si="0"/>
        <v>44749</v>
      </c>
    </row>
    <row r="31" spans="1:7" ht="18" x14ac:dyDescent="0.2">
      <c r="A31">
        <v>28</v>
      </c>
      <c r="B31" s="1" t="s">
        <v>27</v>
      </c>
      <c r="C31" t="s">
        <v>33</v>
      </c>
      <c r="D31">
        <v>0</v>
      </c>
      <c r="E31">
        <v>500</v>
      </c>
      <c r="F31" s="2">
        <v>44755</v>
      </c>
      <c r="G31" s="7">
        <f t="shared" si="0"/>
        <v>44755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994AD-5353-C14C-98EE-6DB1211E88A0}">
  <dimension ref="D3:E35"/>
  <sheetViews>
    <sheetView tabSelected="1" workbookViewId="0">
      <selection activeCell="I28" sqref="I28"/>
    </sheetView>
  </sheetViews>
  <sheetFormatPr baseColWidth="10" defaultRowHeight="16" x14ac:dyDescent="0.2"/>
  <cols>
    <col min="4" max="4" width="13" bestFit="1" customWidth="1"/>
    <col min="5" max="5" width="53.33203125" bestFit="1" customWidth="1"/>
  </cols>
  <sheetData>
    <row r="3" spans="4:5" ht="18" x14ac:dyDescent="0.2">
      <c r="D3" s="16" t="s">
        <v>76</v>
      </c>
      <c r="E3" s="16" t="s">
        <v>75</v>
      </c>
    </row>
    <row r="4" spans="4:5" ht="18" x14ac:dyDescent="0.2">
      <c r="D4" s="17" t="s">
        <v>77</v>
      </c>
      <c r="E4" s="18" t="s">
        <v>44</v>
      </c>
    </row>
    <row r="5" spans="4:5" ht="18" x14ac:dyDescent="0.2">
      <c r="D5" s="12" t="s">
        <v>45</v>
      </c>
      <c r="E5" s="8" t="s">
        <v>0</v>
      </c>
    </row>
    <row r="6" spans="4:5" ht="18" x14ac:dyDescent="0.2">
      <c r="D6" s="12" t="s">
        <v>46</v>
      </c>
      <c r="E6" s="8" t="s">
        <v>1</v>
      </c>
    </row>
    <row r="7" spans="4:5" ht="18" x14ac:dyDescent="0.2">
      <c r="D7" s="12" t="s">
        <v>47</v>
      </c>
      <c r="E7" s="8" t="s">
        <v>2</v>
      </c>
    </row>
    <row r="8" spans="4:5" ht="18" x14ac:dyDescent="0.2">
      <c r="D8" s="12" t="s">
        <v>48</v>
      </c>
      <c r="E8" s="8" t="s">
        <v>3</v>
      </c>
    </row>
    <row r="9" spans="4:5" ht="18" x14ac:dyDescent="0.2">
      <c r="D9" s="12" t="s">
        <v>49</v>
      </c>
      <c r="E9" s="8" t="s">
        <v>4</v>
      </c>
    </row>
    <row r="10" spans="4:5" ht="18" x14ac:dyDescent="0.2">
      <c r="D10" s="12" t="s">
        <v>50</v>
      </c>
      <c r="E10" s="8" t="s">
        <v>5</v>
      </c>
    </row>
    <row r="11" spans="4:5" ht="18" x14ac:dyDescent="0.2">
      <c r="D11" s="12" t="s">
        <v>51</v>
      </c>
      <c r="E11" s="8" t="s">
        <v>6</v>
      </c>
    </row>
    <row r="12" spans="4:5" ht="18" x14ac:dyDescent="0.2">
      <c r="D12" s="12" t="s">
        <v>52</v>
      </c>
      <c r="E12" s="8" t="s">
        <v>7</v>
      </c>
    </row>
    <row r="13" spans="4:5" ht="18" x14ac:dyDescent="0.2">
      <c r="D13" s="13" t="s">
        <v>53</v>
      </c>
      <c r="E13" s="9" t="s">
        <v>8</v>
      </c>
    </row>
    <row r="14" spans="4:5" ht="18" x14ac:dyDescent="0.2">
      <c r="D14" s="17" t="s">
        <v>78</v>
      </c>
      <c r="E14" s="18" t="s">
        <v>54</v>
      </c>
    </row>
    <row r="15" spans="4:5" ht="18" x14ac:dyDescent="0.2">
      <c r="D15" s="12" t="s">
        <v>55</v>
      </c>
      <c r="E15" s="8" t="s">
        <v>9</v>
      </c>
    </row>
    <row r="16" spans="4:5" ht="18" x14ac:dyDescent="0.2">
      <c r="D16" s="12" t="s">
        <v>56</v>
      </c>
      <c r="E16" s="8" t="s">
        <v>10</v>
      </c>
    </row>
    <row r="17" spans="4:5" ht="18" x14ac:dyDescent="0.2">
      <c r="D17" s="12" t="s">
        <v>57</v>
      </c>
      <c r="E17" s="8" t="s">
        <v>11</v>
      </c>
    </row>
    <row r="18" spans="4:5" ht="18" x14ac:dyDescent="0.2">
      <c r="D18" s="12" t="s">
        <v>58</v>
      </c>
      <c r="E18" s="8" t="s">
        <v>12</v>
      </c>
    </row>
    <row r="19" spans="4:5" ht="18" x14ac:dyDescent="0.2">
      <c r="D19" s="12" t="s">
        <v>59</v>
      </c>
      <c r="E19" s="8" t="s">
        <v>13</v>
      </c>
    </row>
    <row r="20" spans="4:5" ht="18" x14ac:dyDescent="0.2">
      <c r="D20" s="12" t="s">
        <v>60</v>
      </c>
      <c r="E20" s="8" t="s">
        <v>14</v>
      </c>
    </row>
    <row r="21" spans="4:5" ht="18" x14ac:dyDescent="0.2">
      <c r="D21" s="12" t="s">
        <v>61</v>
      </c>
      <c r="E21" s="8" t="s">
        <v>15</v>
      </c>
    </row>
    <row r="22" spans="4:5" ht="18" x14ac:dyDescent="0.2">
      <c r="D22" s="12" t="s">
        <v>62</v>
      </c>
      <c r="E22" s="8" t="s">
        <v>16</v>
      </c>
    </row>
    <row r="23" spans="4:5" ht="18" x14ac:dyDescent="0.2">
      <c r="D23" s="13" t="s">
        <v>63</v>
      </c>
      <c r="E23" s="9" t="s">
        <v>17</v>
      </c>
    </row>
    <row r="24" spans="4:5" ht="18" x14ac:dyDescent="0.2">
      <c r="D24" s="19" t="s">
        <v>79</v>
      </c>
      <c r="E24" s="17" t="s">
        <v>18</v>
      </c>
    </row>
    <row r="25" spans="4:5" ht="18" x14ac:dyDescent="0.2">
      <c r="D25" s="10" t="s">
        <v>64</v>
      </c>
      <c r="E25" s="14" t="s">
        <v>18</v>
      </c>
    </row>
    <row r="26" spans="4:5" ht="18" x14ac:dyDescent="0.2">
      <c r="D26" s="10" t="s">
        <v>65</v>
      </c>
      <c r="E26" s="14" t="s">
        <v>19</v>
      </c>
    </row>
    <row r="27" spans="4:5" ht="18" x14ac:dyDescent="0.2">
      <c r="D27" s="10" t="s">
        <v>66</v>
      </c>
      <c r="E27" s="14" t="s">
        <v>20</v>
      </c>
    </row>
    <row r="28" spans="4:5" ht="18" x14ac:dyDescent="0.2">
      <c r="D28" s="10" t="s">
        <v>67</v>
      </c>
      <c r="E28" s="14" t="s">
        <v>21</v>
      </c>
    </row>
    <row r="29" spans="4:5" ht="18" x14ac:dyDescent="0.2">
      <c r="D29" s="10" t="s">
        <v>68</v>
      </c>
      <c r="E29" s="14" t="s">
        <v>22</v>
      </c>
    </row>
    <row r="30" spans="4:5" ht="18" x14ac:dyDescent="0.2">
      <c r="D30" s="11" t="s">
        <v>69</v>
      </c>
      <c r="E30" s="15" t="s">
        <v>23</v>
      </c>
    </row>
    <row r="31" spans="4:5" ht="18" x14ac:dyDescent="0.2">
      <c r="D31" s="19" t="s">
        <v>80</v>
      </c>
      <c r="E31" s="17" t="s">
        <v>70</v>
      </c>
    </row>
    <row r="32" spans="4:5" ht="18" x14ac:dyDescent="0.2">
      <c r="D32" s="10" t="s">
        <v>71</v>
      </c>
      <c r="E32" s="14" t="s">
        <v>24</v>
      </c>
    </row>
    <row r="33" spans="4:5" ht="18" x14ac:dyDescent="0.2">
      <c r="D33" s="10" t="s">
        <v>72</v>
      </c>
      <c r="E33" s="14" t="s">
        <v>25</v>
      </c>
    </row>
    <row r="34" spans="4:5" ht="18" x14ac:dyDescent="0.2">
      <c r="D34" s="10" t="s">
        <v>73</v>
      </c>
      <c r="E34" s="14" t="s">
        <v>26</v>
      </c>
    </row>
    <row r="35" spans="4:5" ht="18" x14ac:dyDescent="0.2">
      <c r="D35" s="11" t="s">
        <v>74</v>
      </c>
      <c r="E35" s="15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Foglio1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Mancarella</dc:creator>
  <cp:lastModifiedBy>Salvatore Mancarella</cp:lastModifiedBy>
  <dcterms:created xsi:type="dcterms:W3CDTF">2022-03-21T15:50:27Z</dcterms:created>
  <dcterms:modified xsi:type="dcterms:W3CDTF">2023-04-25T18:44:05Z</dcterms:modified>
</cp:coreProperties>
</file>